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211"/>
  <workbookPr codeName="DieseArbeitsmappe" autoCompressPictures="0" defaultThemeVersion="124226"/>
  <mc:AlternateContent xmlns:mc="http://schemas.openxmlformats.org/markup-compatibility/2006">
    <mc:Choice Requires="x15">
      <x15ac:absPath xmlns:x15ac="http://schemas.microsoft.com/office/spreadsheetml/2010/11/ac" url="/Users/tanja/BBCH_Alle_Puplic/01_DBBCH_Geschäftsstelle/04_Dienstleistungen/03_Richtlinien/Richtlinien/Richtlinien 2023/2. Budgetvorlagen/Deutsch/"/>
    </mc:Choice>
  </mc:AlternateContent>
  <xr:revisionPtr revIDLastSave="0" documentId="13_ncr:1_{B7CA6871-17C3-F845-84E2-893C65A39E2A}" xr6:coauthVersionLast="47" xr6:coauthVersionMax="47" xr10:uidLastSave="{00000000-0000-0000-0000-000000000000}"/>
  <bookViews>
    <workbookView xWindow="9620" yWindow="740" windowWidth="18720" windowHeight="15840" xr2:uid="{00000000-000D-0000-FFFF-FFFF00000000}"/>
  </bookViews>
  <sheets>
    <sheet name="Lernende" sheetId="8" r:id="rId1"/>
  </sheets>
  <definedNames>
    <definedName name="_xlnm.Print_Area" localSheetId="0">Lernende!$A$1:$F$61</definedName>
    <definedName name="TMP_DEB_EXPORT">#REF!</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34" i="8" l="1"/>
  <c r="E34" i="8"/>
  <c r="E43" i="8"/>
  <c r="E24" i="8"/>
  <c r="C40" i="8"/>
  <c r="E57" i="8"/>
  <c r="C57" i="8" s="1"/>
  <c r="E56" i="8"/>
  <c r="C56" i="8" s="1"/>
  <c r="E55" i="8"/>
  <c r="C55" i="8" s="1"/>
  <c r="E54" i="8"/>
  <c r="C11" i="8"/>
  <c r="E12" i="8"/>
  <c r="C10" i="8"/>
  <c r="C12" i="8"/>
  <c r="C28" i="8"/>
  <c r="C22" i="8"/>
  <c r="C27" i="8"/>
  <c r="C29" i="8"/>
  <c r="C30" i="8"/>
  <c r="C31" i="8"/>
  <c r="C32" i="8"/>
  <c r="C33" i="8"/>
  <c r="C18" i="8"/>
  <c r="C19" i="8"/>
  <c r="C20" i="8"/>
  <c r="C23" i="8"/>
  <c r="C21" i="8"/>
  <c r="C37" i="8"/>
  <c r="C38" i="8"/>
  <c r="C39" i="8"/>
  <c r="C42" i="8"/>
  <c r="C41" i="8"/>
  <c r="D58" i="8"/>
  <c r="D12" i="8"/>
  <c r="D47" i="8"/>
  <c r="D24" i="8"/>
  <c r="E45" i="8"/>
  <c r="E47" i="8"/>
  <c r="C24" i="8"/>
  <c r="C43" i="8"/>
  <c r="C45" i="8"/>
  <c r="C47" i="8"/>
  <c r="E58" i="8" l="1"/>
  <c r="C54" i="8"/>
  <c r="C58" i="8" s="1"/>
</calcChain>
</file>

<file path=xl/sharedStrings.xml><?xml version="1.0" encoding="utf-8"?>
<sst xmlns="http://schemas.openxmlformats.org/spreadsheetml/2006/main" count="70" uniqueCount="52">
  <si>
    <t>EINNAHMEN</t>
  </si>
  <si>
    <t>jährlich</t>
  </si>
  <si>
    <t>monatlich</t>
  </si>
  <si>
    <t>TOTAL EINNAHMEN</t>
  </si>
  <si>
    <t>AUSGABEN</t>
  </si>
  <si>
    <t>Persönliche Auslagen</t>
  </si>
  <si>
    <t>B</t>
  </si>
  <si>
    <t>D</t>
  </si>
  <si>
    <t>R</t>
  </si>
  <si>
    <t>Total persönliche Auslagen</t>
  </si>
  <si>
    <t>Fixkosten</t>
  </si>
  <si>
    <t>Total Fixkosten</t>
  </si>
  <si>
    <t>Rückstellungen</t>
  </si>
  <si>
    <t>Sparen (z.B. Autofahrstunden)</t>
  </si>
  <si>
    <t>S</t>
  </si>
  <si>
    <t>Ferien</t>
  </si>
  <si>
    <t>Total Rückstellungen</t>
  </si>
  <si>
    <t xml:space="preserve">TOTAL AUSGABEN </t>
  </si>
  <si>
    <t>FEHLBETRAG/ÜBERSCHUSS</t>
  </si>
  <si>
    <t>Verwaltung des Geldes</t>
  </si>
  <si>
    <t>Daueraufträge</t>
  </si>
  <si>
    <t>Bargeld</t>
  </si>
  <si>
    <t>Sparen</t>
  </si>
  <si>
    <t>Name / Adresse</t>
  </si>
  <si>
    <t>Mobiltelefon, Streaming Abonnement</t>
  </si>
  <si>
    <t>© Diese Budgetvorlage ist urheberrechtlich geschützt. Vervielfältigungen zum kommerziellen oder institutionellen Gebrauch sowie die Aufnahme in Onlinedienste sind nur nach schriftlicher Zustimmung des Dachverbands Budgetberatung Schweiz gestattet.</t>
  </si>
  <si>
    <t>Budgetvorschlag für Lernende</t>
  </si>
  <si>
    <t>Die Zahlen werden automatisch auf ganze Franken gerundet.</t>
  </si>
  <si>
    <r>
      <rPr>
        <b/>
        <sz val="11"/>
        <rFont val="Calibri Light"/>
        <family val="2"/>
      </rPr>
      <t>Netto</t>
    </r>
    <r>
      <rPr>
        <sz val="11"/>
        <rFont val="Calibri Light"/>
        <family val="2"/>
      </rPr>
      <t>-Lohn</t>
    </r>
    <r>
      <rPr>
        <vertAlign val="superscript"/>
        <sz val="11"/>
        <rFont val="Calibri Light"/>
        <family val="2"/>
      </rPr>
      <t xml:space="preserve"> 1</t>
    </r>
  </si>
  <si>
    <r>
      <t>Weitere Einnahmen</t>
    </r>
    <r>
      <rPr>
        <vertAlign val="superscript"/>
        <sz val="11"/>
        <color theme="1"/>
        <rFont val="Calibri Light"/>
        <family val="2"/>
      </rPr>
      <t xml:space="preserve"> 2</t>
    </r>
  </si>
  <si>
    <r>
      <rPr>
        <vertAlign val="superscript"/>
        <sz val="10"/>
        <rFont val="Calibri Light"/>
        <family val="2"/>
      </rPr>
      <t>1</t>
    </r>
    <r>
      <rPr>
        <sz val="10"/>
        <rFont val="Calibri Light"/>
        <family val="2"/>
      </rPr>
      <t xml:space="preserve"> Nettolohn = ausbezahlter Lohn</t>
    </r>
  </si>
  <si>
    <r>
      <rPr>
        <vertAlign val="superscript"/>
        <sz val="10"/>
        <color theme="1"/>
        <rFont val="Calibri Light"/>
        <family val="2"/>
      </rPr>
      <t xml:space="preserve">3 </t>
    </r>
    <r>
      <rPr>
        <sz val="10"/>
        <color theme="1"/>
        <rFont val="Calibri Light"/>
        <family val="2"/>
      </rPr>
      <t>Dachverband Budgetberatung Schweiz empfiehlt, die Verwendung des 13. Monatslohnes individuell zu regeln</t>
    </r>
  </si>
  <si>
    <r>
      <rPr>
        <vertAlign val="superscript"/>
        <sz val="10"/>
        <color theme="1"/>
        <rFont val="Calibri Light"/>
        <family val="2"/>
      </rPr>
      <t xml:space="preserve">2 </t>
    </r>
    <r>
      <rPr>
        <sz val="10"/>
        <color theme="1"/>
        <rFont val="Calibri Light"/>
        <family val="2"/>
      </rPr>
      <t>Unterhaltsbeiträge, Kinderrenten, Stipendien, Sonstiges</t>
    </r>
  </si>
  <si>
    <t>Sonstiges</t>
  </si>
  <si>
    <t>Kleider, Schuhe</t>
  </si>
  <si>
    <t xml:space="preserve">Hobby, Sport, Musik </t>
  </si>
  <si>
    <t>Auswärtige Verpflegung Schule, Arbeit</t>
  </si>
  <si>
    <r>
      <t>Elektronische Geräte</t>
    </r>
    <r>
      <rPr>
        <sz val="9"/>
        <rFont val="Calibri Light"/>
        <family val="2"/>
      </rPr>
      <t xml:space="preserve"> (Unterhalt, Amortisation)</t>
    </r>
  </si>
  <si>
    <r>
      <t>Schulmaterial</t>
    </r>
    <r>
      <rPr>
        <sz val="9"/>
        <rFont val="Calibri Light"/>
        <family val="2"/>
      </rPr>
      <t xml:space="preserve"> (ohne Lehrmittel)</t>
    </r>
  </si>
  <si>
    <r>
      <t>Rauchen</t>
    </r>
    <r>
      <rPr>
        <sz val="9"/>
        <rFont val="Calibri Light"/>
        <family val="2"/>
      </rPr>
      <t xml:space="preserve"> (andere Genussmittel)</t>
    </r>
  </si>
  <si>
    <r>
      <t>Freizeit, Taschengeld</t>
    </r>
    <r>
      <rPr>
        <sz val="9"/>
        <rFont val="Calibri Light"/>
        <family val="2"/>
      </rPr>
      <t xml:space="preserve"> (ohne Genussmittel)</t>
    </r>
  </si>
  <si>
    <r>
      <t xml:space="preserve">Fahrspesen </t>
    </r>
    <r>
      <rPr>
        <sz val="9"/>
        <rFont val="Calibri Light"/>
        <family val="2"/>
      </rPr>
      <t>(Abonnemente, Halbtax, usw.)</t>
    </r>
  </si>
  <si>
    <r>
      <t xml:space="preserve">Steuern </t>
    </r>
    <r>
      <rPr>
        <sz val="9"/>
        <rFont val="Calibri Light"/>
        <family val="2"/>
      </rPr>
      <t>(ab 18. Altersjahr)</t>
    </r>
  </si>
  <si>
    <t>Lager, Exkursionen</t>
  </si>
  <si>
    <r>
      <t>Total Verwaltung des Geldes</t>
    </r>
    <r>
      <rPr>
        <sz val="9"/>
        <rFont val="Calibri Light"/>
        <family val="2"/>
      </rPr>
      <t xml:space="preserve"> (muss identisch sein mit Total Ausgaben)</t>
    </r>
  </si>
  <si>
    <t>Legende: D=Dauerauftrag, R=Rückstellung, B=Bargeld, S=Sparen</t>
  </si>
  <si>
    <r>
      <t xml:space="preserve">Krankenversicherung </t>
    </r>
    <r>
      <rPr>
        <sz val="9"/>
        <rFont val="Calibri Light"/>
        <family val="2"/>
      </rPr>
      <t>(KVG)</t>
    </r>
  </si>
  <si>
    <r>
      <t xml:space="preserve">Krankenversicherung </t>
    </r>
    <r>
      <rPr>
        <sz val="9"/>
        <rFont val="Calibri Light"/>
        <family val="2"/>
      </rPr>
      <t>(VVG)</t>
    </r>
  </si>
  <si>
    <t>Coiffure, Körperpflege</t>
  </si>
  <si>
    <t>Augen-, Zahnkontrolle</t>
  </si>
  <si>
    <t>Minimale Franchise, Anteil Selbstbehalt</t>
  </si>
  <si>
    <r>
      <rPr>
        <b/>
        <sz val="11"/>
        <color theme="1"/>
        <rFont val="Calibri Light"/>
        <family val="2"/>
      </rPr>
      <t>ZGB</t>
    </r>
    <r>
      <rPr>
        <sz val="11"/>
        <color theme="1"/>
        <rFont val="Calibri Light"/>
        <family val="2"/>
      </rPr>
      <t xml:space="preserve"> 
</t>
    </r>
    <r>
      <rPr>
        <b/>
        <sz val="11"/>
        <color theme="1"/>
        <rFont val="Calibri Light"/>
        <family val="2"/>
      </rPr>
      <t xml:space="preserve">Art. 276
Abs. 1: </t>
    </r>
    <r>
      <rPr>
        <sz val="11"/>
        <color theme="1"/>
        <rFont val="Calibri Light"/>
        <family val="2"/>
      </rPr>
      <t xml:space="preserve">Der Unterhalt wird durch Pflege, Erziehung und Geldzahlung geleistet.
</t>
    </r>
    <r>
      <rPr>
        <b/>
        <sz val="11"/>
        <color theme="1"/>
        <rFont val="Calibri Light"/>
        <family val="2"/>
      </rPr>
      <t xml:space="preserve">Abs. 2: </t>
    </r>
    <r>
      <rPr>
        <sz val="11"/>
        <color theme="1"/>
        <rFont val="Calibri Light"/>
        <family val="2"/>
      </rPr>
      <t xml:space="preserve">Die Eltern sorgen gemeinsam, ein jeder Elternteil nach seinen Kräften, für den gebührenden Unterhalt des Kindes und tragen insbesondere die Kosten von Betreuung, Erziehung, Ausbildung und Kindesschutzmassnahmen.
</t>
    </r>
    <r>
      <rPr>
        <b/>
        <sz val="11"/>
        <color theme="1"/>
        <rFont val="Calibri Light"/>
        <family val="2"/>
      </rPr>
      <t xml:space="preserve">Abs. 3: </t>
    </r>
    <r>
      <rPr>
        <sz val="11"/>
        <color theme="1"/>
        <rFont val="Calibri Light"/>
        <family val="2"/>
      </rPr>
      <t xml:space="preserve">Die Eltern sind von der Unterhaltspflicht in dem Mass befreit, als dem Kinde zugemutet werden kann, den Unterhalt aus seinem Arbeitserwerb oder anderen Mitteln zu bestreiten.
</t>
    </r>
    <r>
      <rPr>
        <b/>
        <sz val="11"/>
        <color theme="1"/>
        <rFont val="Calibri Light"/>
        <family val="2"/>
      </rPr>
      <t>Art. 277</t>
    </r>
    <r>
      <rPr>
        <sz val="11"/>
        <color theme="1"/>
        <rFont val="Calibri Light"/>
        <family val="2"/>
      </rPr>
      <t xml:space="preserve">
Die Unterhaltspflicht der Eltern dauert bis zur Volljährigkeit des Kindes. Hat es dann noch keine angemessene Ausbildung, so haben die Eltern, soweit es ihnen nach den gesamten Umständen zugemutet werden darf, für seinen Unterhalt aufzukommen, bis eine entsprechende Ausbildung ordentlicherweise abgeschlossen werden kann.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</si>
</sst>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_ ;_ * \-#,##0_ ;_ * &quot;-&quot;_ ;_ @_ "/>
    <numFmt numFmtId="165" formatCode="_ * #,##0.00_ ;_ * \-#,##0.00_ ;_ * &quot;-&quot;??_ ;_ @_ "/>
    <numFmt numFmtId="166" formatCode="#,##0.\-\-"/>
  </numFmts>
  <fonts count="2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8"/>
      <name val="Arial"/>
      <family val="2"/>
    </font>
    <font>
      <sz val="10"/>
      <name val="Calibri Light"/>
      <family val="2"/>
    </font>
    <font>
      <sz val="9"/>
      <color theme="1"/>
      <name val="Calibri Light"/>
      <family val="2"/>
    </font>
    <font>
      <sz val="11"/>
      <color theme="1"/>
      <name val="Calibri Light"/>
      <family val="2"/>
    </font>
    <font>
      <b/>
      <sz val="14"/>
      <color theme="1"/>
      <name val="Calibri Light"/>
      <family val="2"/>
    </font>
    <font>
      <sz val="11"/>
      <name val="Calibri Light"/>
      <family val="2"/>
    </font>
    <font>
      <sz val="10"/>
      <color theme="1"/>
      <name val="Calibri Light"/>
      <family val="2"/>
    </font>
    <font>
      <b/>
      <sz val="11"/>
      <name val="Calibri Light"/>
      <family val="2"/>
    </font>
    <font>
      <b/>
      <sz val="11"/>
      <color theme="1"/>
      <name val="Calibri Light"/>
      <family val="2"/>
    </font>
    <font>
      <sz val="8"/>
      <name val="Calibri Light"/>
      <family val="2"/>
    </font>
    <font>
      <b/>
      <sz val="11"/>
      <color indexed="8"/>
      <name val="Calibri Light"/>
      <family val="2"/>
    </font>
    <font>
      <sz val="9"/>
      <name val="Calibri Light"/>
      <family val="2"/>
    </font>
    <font>
      <b/>
      <i/>
      <sz val="11"/>
      <name val="Calibri Light"/>
      <family val="2"/>
    </font>
    <font>
      <vertAlign val="superscript"/>
      <sz val="11"/>
      <name val="Calibri Light"/>
      <family val="2"/>
    </font>
    <font>
      <vertAlign val="superscript"/>
      <sz val="11"/>
      <color theme="1"/>
      <name val="Calibri Light"/>
      <family val="2"/>
    </font>
    <font>
      <vertAlign val="superscript"/>
      <sz val="10"/>
      <name val="Calibri Light"/>
      <family val="2"/>
    </font>
    <font>
      <vertAlign val="superscript"/>
      <sz val="10"/>
      <color theme="1"/>
      <name val="Calibri Light"/>
      <family val="2"/>
    </font>
    <font>
      <b/>
      <sz val="9"/>
      <color theme="1"/>
      <name val="Calibri Light"/>
      <family val="2"/>
    </font>
  </fonts>
  <fills count="4">
    <fill>
      <patternFill patternType="none"/>
    </fill>
    <fill>
      <patternFill patternType="gray125"/>
    </fill>
    <fill>
      <patternFill patternType="solid">
        <fgColor theme="0"/>
        <bgColor indexed="64"/>
      </patternFill>
    </fill>
    <fill>
      <patternFill patternType="solid">
        <fgColor rgb="FFD9F3EF"/>
        <bgColor indexed="64"/>
      </patternFill>
    </fill>
  </fills>
  <borders count="7">
    <border>
      <left/>
      <right/>
      <top/>
      <bottom/>
      <diagonal/>
    </border>
    <border>
      <left/>
      <right/>
      <top/>
      <bottom style="thin">
        <color auto="1"/>
      </bottom>
      <diagonal/>
    </border>
    <border>
      <left/>
      <right/>
      <top style="thin">
        <color auto="1"/>
      </top>
      <bottom style="thin">
        <color auto="1"/>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medium">
        <color auto="1"/>
      </bottom>
      <diagonal/>
    </border>
  </borders>
  <cellStyleXfs count="11">
    <xf numFmtId="0" fontId="0" fillId="0" borderId="0"/>
    <xf numFmtId="0" fontId="5" fillId="0" borderId="0"/>
    <xf numFmtId="165" fontId="5" fillId="0" borderId="0" applyFont="0" applyFill="0" applyBorder="0" applyAlignment="0" applyProtection="0"/>
    <xf numFmtId="0" fontId="6" fillId="0" borderId="0"/>
    <xf numFmtId="0" fontId="4" fillId="0" borderId="0"/>
    <xf numFmtId="165" fontId="4" fillId="0" borderId="0" applyFont="0" applyFill="0" applyBorder="0" applyAlignment="0" applyProtection="0"/>
    <xf numFmtId="0" fontId="3" fillId="0" borderId="0"/>
    <xf numFmtId="165" fontId="3" fillId="0" borderId="0" applyFont="0" applyFill="0" applyBorder="0" applyAlignment="0" applyProtection="0"/>
    <xf numFmtId="0" fontId="2" fillId="0" borderId="0"/>
    <xf numFmtId="165" fontId="2" fillId="0" borderId="0" applyFont="0" applyFill="0" applyBorder="0" applyAlignment="0" applyProtection="0"/>
    <xf numFmtId="0" fontId="1" fillId="0" borderId="0"/>
  </cellStyleXfs>
  <cellXfs count="54">
    <xf numFmtId="0" fontId="0" fillId="0" borderId="0" xfId="0"/>
    <xf numFmtId="0" fontId="9" fillId="2" borderId="0" xfId="6" applyFont="1" applyFill="1"/>
    <xf numFmtId="0" fontId="10" fillId="0" borderId="0" xfId="6" applyFont="1"/>
    <xf numFmtId="0" fontId="11" fillId="0" borderId="0" xfId="4" applyFont="1"/>
    <xf numFmtId="166" fontId="12" fillId="0" borderId="0" xfId="4" applyNumberFormat="1" applyFont="1"/>
    <xf numFmtId="164" fontId="12" fillId="0" borderId="0" xfId="4" applyNumberFormat="1" applyFont="1"/>
    <xf numFmtId="166" fontId="14" fillId="0" borderId="0" xfId="4" applyNumberFormat="1" applyFont="1"/>
    <xf numFmtId="4" fontId="14" fillId="0" borderId="0" xfId="4" applyNumberFormat="1" applyFont="1" applyAlignment="1">
      <alignment horizontal="center"/>
    </xf>
    <xf numFmtId="4" fontId="14" fillId="0" borderId="0" xfId="4" applyNumberFormat="1" applyFont="1"/>
    <xf numFmtId="0" fontId="15" fillId="0" borderId="0" xfId="4" applyFont="1" applyAlignment="1">
      <alignment horizontal="center"/>
    </xf>
    <xf numFmtId="0" fontId="10" fillId="0" borderId="0" xfId="4" applyFont="1"/>
    <xf numFmtId="0" fontId="15" fillId="0" borderId="3" xfId="6" applyFont="1" applyBorder="1"/>
    <xf numFmtId="164" fontId="15" fillId="0" borderId="3" xfId="6" applyNumberFormat="1" applyFont="1" applyBorder="1"/>
    <xf numFmtId="0" fontId="15" fillId="0" borderId="0" xfId="6" applyFont="1"/>
    <xf numFmtId="164" fontId="15" fillId="0" borderId="0" xfId="6" applyNumberFormat="1" applyFont="1"/>
    <xf numFmtId="164" fontId="12" fillId="0" borderId="0" xfId="4" applyNumberFormat="1" applyFont="1" applyAlignment="1">
      <alignment horizontal="right"/>
    </xf>
    <xf numFmtId="1" fontId="12" fillId="0" borderId="0" xfId="4" applyNumberFormat="1" applyFont="1" applyAlignment="1">
      <alignment horizontal="right"/>
    </xf>
    <xf numFmtId="1" fontId="12" fillId="0" borderId="0" xfId="4" applyNumberFormat="1" applyFont="1"/>
    <xf numFmtId="0" fontId="12" fillId="0" borderId="0" xfId="4" applyFont="1"/>
    <xf numFmtId="4" fontId="8" fillId="0" borderId="0" xfId="4" applyNumberFormat="1" applyFont="1"/>
    <xf numFmtId="4" fontId="12" fillId="0" borderId="0" xfId="4" applyNumberFormat="1" applyFont="1" applyAlignment="1">
      <alignment horizontal="right"/>
    </xf>
    <xf numFmtId="4" fontId="8" fillId="0" borderId="0" xfId="0" applyNumberFormat="1" applyFont="1" applyAlignment="1">
      <alignment horizontal="left" wrapText="1"/>
    </xf>
    <xf numFmtId="0" fontId="13" fillId="0" borderId="0" xfId="4" applyFont="1" applyAlignment="1">
      <alignment wrapText="1"/>
    </xf>
    <xf numFmtId="166" fontId="14" fillId="0" borderId="1" xfId="6" applyNumberFormat="1" applyFont="1" applyBorder="1" applyProtection="1">
      <protection locked="0"/>
    </xf>
    <xf numFmtId="166" fontId="12" fillId="0" borderId="1" xfId="6" applyNumberFormat="1" applyFont="1" applyBorder="1" applyProtection="1">
      <protection locked="0"/>
    </xf>
    <xf numFmtId="4" fontId="12" fillId="0" borderId="1" xfId="6" applyNumberFormat="1" applyFont="1" applyBorder="1" applyProtection="1">
      <protection locked="0"/>
    </xf>
    <xf numFmtId="4" fontId="12" fillId="0" borderId="0" xfId="6" applyNumberFormat="1" applyFont="1" applyProtection="1">
      <protection locked="0"/>
    </xf>
    <xf numFmtId="0" fontId="10" fillId="0" borderId="0" xfId="6" applyFont="1" applyProtection="1">
      <protection locked="0"/>
    </xf>
    <xf numFmtId="0" fontId="10" fillId="0" borderId="2" xfId="10" applyFont="1" applyBorder="1" applyProtection="1">
      <protection locked="0"/>
    </xf>
    <xf numFmtId="0" fontId="10" fillId="0" borderId="2" xfId="6" applyFont="1" applyBorder="1" applyProtection="1">
      <protection locked="0"/>
    </xf>
    <xf numFmtId="166" fontId="14" fillId="0" borderId="0" xfId="6" applyNumberFormat="1" applyFont="1" applyProtection="1">
      <protection locked="0"/>
    </xf>
    <xf numFmtId="166" fontId="12" fillId="0" borderId="0" xfId="6" applyNumberFormat="1" applyFont="1" applyProtection="1">
      <protection locked="0"/>
    </xf>
    <xf numFmtId="166" fontId="19" fillId="0" borderId="0" xfId="6" applyNumberFormat="1" applyFont="1" applyProtection="1">
      <protection locked="0"/>
    </xf>
    <xf numFmtId="0" fontId="24" fillId="0" borderId="0" xfId="6" applyFont="1"/>
    <xf numFmtId="166" fontId="16" fillId="0" borderId="0" xfId="4" applyNumberFormat="1" applyFont="1" applyAlignment="1">
      <alignment vertical="center" wrapText="1"/>
    </xf>
    <xf numFmtId="4" fontId="14" fillId="3" borderId="0" xfId="4" applyNumberFormat="1" applyFont="1" applyFill="1" applyAlignment="1">
      <alignment horizontal="center"/>
    </xf>
    <xf numFmtId="164" fontId="12" fillId="0" borderId="0" xfId="6" applyNumberFormat="1" applyFont="1"/>
    <xf numFmtId="164" fontId="10" fillId="0" borderId="1" xfId="9" applyNumberFormat="1" applyFont="1" applyBorder="1" applyProtection="1"/>
    <xf numFmtId="164" fontId="10" fillId="0" borderId="0" xfId="9" applyNumberFormat="1" applyFont="1" applyBorder="1" applyProtection="1"/>
    <xf numFmtId="164" fontId="15" fillId="0" borderId="3" xfId="9" applyNumberFormat="1" applyFont="1" applyBorder="1" applyProtection="1"/>
    <xf numFmtId="164" fontId="15" fillId="0" borderId="6" xfId="9" applyNumberFormat="1" applyFont="1" applyBorder="1" applyProtection="1"/>
    <xf numFmtId="166" fontId="12" fillId="0" borderId="0" xfId="6" applyNumberFormat="1" applyFont="1"/>
    <xf numFmtId="164" fontId="14" fillId="0" borderId="0" xfId="4" applyNumberFormat="1" applyFont="1"/>
    <xf numFmtId="166" fontId="17" fillId="0" borderId="0" xfId="4" applyNumberFormat="1" applyFont="1"/>
    <xf numFmtId="1" fontId="14" fillId="0" borderId="0" xfId="4" applyNumberFormat="1" applyFont="1"/>
    <xf numFmtId="1" fontId="14" fillId="3" borderId="0" xfId="4" applyNumberFormat="1" applyFont="1" applyFill="1"/>
    <xf numFmtId="166" fontId="17" fillId="3" borderId="0" xfId="4" applyNumberFormat="1" applyFont="1" applyFill="1"/>
    <xf numFmtId="3" fontId="14" fillId="3" borderId="0" xfId="4" applyNumberFormat="1" applyFont="1" applyFill="1" applyAlignment="1">
      <alignment horizontal="center"/>
    </xf>
    <xf numFmtId="164" fontId="15" fillId="3" borderId="3" xfId="9" applyNumberFormat="1" applyFont="1" applyFill="1" applyBorder="1" applyProtection="1"/>
    <xf numFmtId="164" fontId="10" fillId="0" borderId="0" xfId="7" applyNumberFormat="1" applyFont="1" applyBorder="1" applyProtection="1"/>
    <xf numFmtId="0" fontId="13" fillId="3" borderId="4" xfId="6" applyFont="1" applyFill="1" applyBorder="1" applyAlignment="1">
      <alignment horizontal="left" vertical="center" wrapText="1"/>
    </xf>
    <xf numFmtId="0" fontId="13" fillId="3" borderId="2" xfId="6" applyFont="1" applyFill="1" applyBorder="1" applyAlignment="1">
      <alignment horizontal="left" vertical="center" wrapText="1"/>
    </xf>
    <xf numFmtId="0" fontId="13" fillId="3" borderId="5" xfId="6" applyFont="1" applyFill="1" applyBorder="1" applyAlignment="1">
      <alignment horizontal="left" vertical="center" wrapText="1"/>
    </xf>
    <xf numFmtId="0" fontId="10" fillId="0" borderId="0" xfId="6" applyFont="1" applyAlignment="1">
      <alignment horizontal="left" vertical="center" wrapText="1"/>
    </xf>
  </cellXfs>
  <cellStyles count="11">
    <cellStyle name="Komma 2" xfId="2" xr:uid="{00000000-0005-0000-0000-000000000000}"/>
    <cellStyle name="Komma 3" xfId="5" xr:uid="{00000000-0005-0000-0000-000001000000}"/>
    <cellStyle name="Komma 4" xfId="7" xr:uid="{00000000-0005-0000-0000-000002000000}"/>
    <cellStyle name="Komma 5" xfId="9" xr:uid="{00000000-0005-0000-0000-000003000000}"/>
    <cellStyle name="Standard" xfId="0" builtinId="0"/>
    <cellStyle name="Standard 2" xfId="1" xr:uid="{00000000-0005-0000-0000-000005000000}"/>
    <cellStyle name="Standard 3" xfId="3" xr:uid="{00000000-0005-0000-0000-000006000000}"/>
    <cellStyle name="Standard 3 2" xfId="10" xr:uid="{00000000-0005-0000-0000-000007000000}"/>
    <cellStyle name="Standard 4" xfId="4" xr:uid="{00000000-0005-0000-0000-000008000000}"/>
    <cellStyle name="Standard 5" xfId="6" xr:uid="{00000000-0005-0000-0000-000009000000}"/>
    <cellStyle name="Standard 6" xfId="8" xr:uid="{00000000-0005-0000-0000-00000A000000}"/>
  </cellStyles>
  <dxfs count="0"/>
  <tableStyles count="0" defaultTableStyle="TableStyleMedium9" defaultPivotStyle="PivotStyleLight16"/>
  <colors>
    <mruColors>
      <color rgb="FFD9F3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90"/>
  <sheetViews>
    <sheetView showGridLines="0" tabSelected="1" showRuler="0" view="pageLayout" zoomScale="106" zoomScaleNormal="100" zoomScaleSheetLayoutView="100" zoomScalePageLayoutView="106" workbookViewId="0">
      <selection activeCell="A3" sqref="A3"/>
    </sheetView>
  </sheetViews>
  <sheetFormatPr baseColWidth="10" defaultColWidth="3.6640625" defaultRowHeight="15" x14ac:dyDescent="0.2"/>
  <cols>
    <col min="1" max="1" width="84.6640625" style="2" customWidth="1"/>
    <col min="2" max="2" width="1" style="2" customWidth="1"/>
    <col min="3" max="3" width="12" style="2" customWidth="1"/>
    <col min="4" max="4" width="1.1640625" style="2" customWidth="1"/>
    <col min="5" max="5" width="11.33203125" style="2" customWidth="1"/>
    <col min="6" max="6" width="4.83203125" style="2" customWidth="1"/>
    <col min="7" max="16384" width="3.6640625" style="2"/>
  </cols>
  <sheetData>
    <row r="1" spans="1:10" s="1" customFormat="1" ht="32.5" customHeight="1" x14ac:dyDescent="0.15">
      <c r="A1" s="50" t="s">
        <v>25</v>
      </c>
      <c r="B1" s="51"/>
      <c r="C1" s="51"/>
      <c r="D1" s="51"/>
      <c r="E1" s="51"/>
      <c r="F1" s="52"/>
    </row>
    <row r="2" spans="1:10" ht="8.25" customHeight="1" x14ac:dyDescent="0.2"/>
    <row r="3" spans="1:10" ht="19" x14ac:dyDescent="0.25">
      <c r="A3" s="3" t="s">
        <v>26</v>
      </c>
      <c r="B3" s="4"/>
    </row>
    <row r="4" spans="1:10" s="27" customFormat="1" ht="8.25" customHeight="1" x14ac:dyDescent="0.2">
      <c r="A4" s="23"/>
      <c r="B4" s="24"/>
      <c r="C4" s="25"/>
      <c r="D4" s="24"/>
      <c r="E4" s="24"/>
      <c r="F4" s="2"/>
      <c r="G4" s="2"/>
      <c r="H4" s="26"/>
      <c r="I4" s="26"/>
      <c r="J4" s="26"/>
    </row>
    <row r="5" spans="1:10" s="27" customFormat="1" x14ac:dyDescent="0.2">
      <c r="A5" s="28" t="s">
        <v>23</v>
      </c>
      <c r="B5" s="29"/>
      <c r="C5" s="29"/>
      <c r="D5" s="29"/>
      <c r="E5" s="29"/>
      <c r="F5" s="29"/>
      <c r="G5" s="2"/>
    </row>
    <row r="6" spans="1:10" s="27" customFormat="1" ht="8.25" customHeight="1" x14ac:dyDescent="0.2">
      <c r="A6" s="30"/>
      <c r="B6" s="31"/>
      <c r="C6" s="26"/>
      <c r="D6" s="31"/>
      <c r="E6" s="31"/>
      <c r="F6" s="2"/>
      <c r="G6" s="26"/>
      <c r="H6" s="26"/>
      <c r="I6" s="26"/>
      <c r="J6" s="26"/>
    </row>
    <row r="7" spans="1:10" s="27" customFormat="1" x14ac:dyDescent="0.2">
      <c r="A7" s="32" t="s">
        <v>27</v>
      </c>
      <c r="B7" s="31"/>
      <c r="C7" s="26"/>
      <c r="D7" s="31"/>
      <c r="E7" s="31"/>
      <c r="F7" s="26"/>
      <c r="G7" s="26"/>
      <c r="H7" s="26"/>
      <c r="I7" s="26"/>
      <c r="J7" s="26"/>
    </row>
    <row r="8" spans="1:10" x14ac:dyDescent="0.2">
      <c r="A8" s="4"/>
      <c r="B8" s="6"/>
      <c r="C8" s="4"/>
      <c r="D8" s="7"/>
      <c r="E8" s="8"/>
      <c r="F8" s="9"/>
    </row>
    <row r="9" spans="1:10" x14ac:dyDescent="0.2">
      <c r="A9" s="6" t="s">
        <v>0</v>
      </c>
      <c r="B9" s="4"/>
      <c r="C9" s="35" t="s">
        <v>1</v>
      </c>
      <c r="E9" s="35" t="s">
        <v>2</v>
      </c>
      <c r="F9" s="34"/>
    </row>
    <row r="10" spans="1:10" ht="17" x14ac:dyDescent="0.2">
      <c r="A10" s="4" t="s">
        <v>28</v>
      </c>
      <c r="B10" s="4"/>
      <c r="C10" s="37">
        <f>E10*12</f>
        <v>0</v>
      </c>
      <c r="D10" s="38"/>
      <c r="E10" s="37"/>
      <c r="F10" s="34"/>
    </row>
    <row r="11" spans="1:10" ht="17" x14ac:dyDescent="0.2">
      <c r="A11" s="10" t="s">
        <v>29</v>
      </c>
      <c r="B11" s="10"/>
      <c r="C11" s="37">
        <f>E11*12</f>
        <v>0</v>
      </c>
      <c r="D11" s="38"/>
      <c r="E11" s="37"/>
      <c r="F11" s="34"/>
    </row>
    <row r="12" spans="1:10" ht="16" thickBot="1" x14ac:dyDescent="0.25">
      <c r="A12" s="6" t="s">
        <v>3</v>
      </c>
      <c r="B12" s="4"/>
      <c r="C12" s="39">
        <f>SUM(C10:C11)</f>
        <v>0</v>
      </c>
      <c r="D12" s="38">
        <f>SUM(D10:D11)</f>
        <v>0</v>
      </c>
      <c r="E12" s="40">
        <f>SUM(E10:E11)</f>
        <v>0</v>
      </c>
      <c r="F12" s="34"/>
    </row>
    <row r="13" spans="1:10" ht="16" thickBot="1" x14ac:dyDescent="0.25">
      <c r="A13" s="11"/>
      <c r="B13" s="11"/>
      <c r="C13" s="12"/>
      <c r="D13" s="12"/>
      <c r="E13" s="12"/>
      <c r="F13" s="12"/>
    </row>
    <row r="14" spans="1:10" x14ac:dyDescent="0.2">
      <c r="A14" s="33" t="s">
        <v>45</v>
      </c>
      <c r="B14" s="13"/>
      <c r="C14" s="14"/>
      <c r="D14" s="14"/>
      <c r="E14" s="14"/>
      <c r="F14" s="13"/>
    </row>
    <row r="15" spans="1:10" x14ac:dyDescent="0.2">
      <c r="A15" s="4"/>
      <c r="B15" s="4"/>
      <c r="C15" s="15"/>
      <c r="D15" s="5"/>
      <c r="E15" s="15"/>
      <c r="F15" s="16"/>
    </row>
    <row r="16" spans="1:10" x14ac:dyDescent="0.2">
      <c r="A16" s="6" t="s">
        <v>4</v>
      </c>
      <c r="B16" s="4"/>
      <c r="C16" s="5"/>
      <c r="D16" s="5"/>
      <c r="E16" s="5"/>
      <c r="F16" s="17"/>
    </row>
    <row r="17" spans="1:6" x14ac:dyDescent="0.2">
      <c r="A17" s="6" t="s">
        <v>10</v>
      </c>
      <c r="B17" s="4"/>
      <c r="C17" s="5"/>
      <c r="D17" s="5"/>
      <c r="E17" s="5"/>
      <c r="F17" s="17"/>
    </row>
    <row r="18" spans="1:6" x14ac:dyDescent="0.2">
      <c r="A18" s="4" t="s">
        <v>46</v>
      </c>
      <c r="C18" s="37">
        <f t="shared" ref="C18:C23" si="0">E18*12</f>
        <v>0</v>
      </c>
      <c r="D18" s="38"/>
      <c r="E18" s="37"/>
      <c r="F18" s="4" t="s">
        <v>7</v>
      </c>
    </row>
    <row r="19" spans="1:6" x14ac:dyDescent="0.2">
      <c r="A19" s="4" t="s">
        <v>47</v>
      </c>
      <c r="C19" s="37">
        <f t="shared" si="0"/>
        <v>0</v>
      </c>
      <c r="D19" s="38"/>
      <c r="E19" s="37"/>
      <c r="F19" s="4" t="s">
        <v>7</v>
      </c>
    </row>
    <row r="20" spans="1:6" x14ac:dyDescent="0.2">
      <c r="A20" s="4" t="s">
        <v>42</v>
      </c>
      <c r="C20" s="37">
        <f t="shared" si="0"/>
        <v>0</v>
      </c>
      <c r="D20" s="38"/>
      <c r="E20" s="37"/>
      <c r="F20" s="4" t="s">
        <v>8</v>
      </c>
    </row>
    <row r="21" spans="1:6" x14ac:dyDescent="0.2">
      <c r="A21" s="4" t="s">
        <v>41</v>
      </c>
      <c r="C21" s="37">
        <f>E21*12</f>
        <v>0</v>
      </c>
      <c r="D21" s="38"/>
      <c r="E21" s="37"/>
      <c r="F21" s="4" t="s">
        <v>8</v>
      </c>
    </row>
    <row r="22" spans="1:6" x14ac:dyDescent="0.2">
      <c r="A22" s="41" t="s">
        <v>24</v>
      </c>
      <c r="C22" s="37">
        <f>E22*12</f>
        <v>0</v>
      </c>
      <c r="D22" s="38"/>
      <c r="E22" s="37"/>
      <c r="F22" s="4" t="s">
        <v>7</v>
      </c>
    </row>
    <row r="23" spans="1:6" x14ac:dyDescent="0.2">
      <c r="A23" s="4" t="s">
        <v>33</v>
      </c>
      <c r="C23" s="37">
        <f t="shared" si="0"/>
        <v>0</v>
      </c>
      <c r="D23" s="38"/>
      <c r="E23" s="37"/>
      <c r="F23" s="4" t="s">
        <v>7</v>
      </c>
    </row>
    <row r="24" spans="1:6" ht="16" thickBot="1" x14ac:dyDescent="0.25">
      <c r="A24" s="6" t="s">
        <v>11</v>
      </c>
      <c r="B24" s="4"/>
      <c r="C24" s="39">
        <f>SUM(C18:C23)</f>
        <v>0</v>
      </c>
      <c r="D24" s="38">
        <f>SUM(D18:D23)</f>
        <v>0</v>
      </c>
      <c r="E24" s="40">
        <f>SUM(E18:E23)</f>
        <v>0</v>
      </c>
      <c r="F24" s="17"/>
    </row>
    <row r="25" spans="1:6" ht="8.25" customHeight="1" x14ac:dyDescent="0.2">
      <c r="A25" s="4"/>
      <c r="B25" s="4"/>
      <c r="C25" s="15"/>
      <c r="D25" s="15"/>
      <c r="E25" s="15"/>
      <c r="F25" s="4"/>
    </row>
    <row r="26" spans="1:6" x14ac:dyDescent="0.2">
      <c r="A26" s="6" t="s">
        <v>5</v>
      </c>
      <c r="B26" s="4"/>
      <c r="C26" s="42"/>
      <c r="D26" s="5"/>
      <c r="E26" s="42"/>
      <c r="F26" s="17"/>
    </row>
    <row r="27" spans="1:6" x14ac:dyDescent="0.2">
      <c r="A27" s="4" t="s">
        <v>34</v>
      </c>
      <c r="C27" s="37">
        <f>E27*12</f>
        <v>0</v>
      </c>
      <c r="D27" s="38"/>
      <c r="E27" s="37"/>
      <c r="F27" s="4" t="s">
        <v>6</v>
      </c>
    </row>
    <row r="28" spans="1:6" x14ac:dyDescent="0.2">
      <c r="A28" s="41" t="s">
        <v>40</v>
      </c>
      <c r="C28" s="37">
        <f t="shared" ref="C28:C33" si="1">E28*12</f>
        <v>0</v>
      </c>
      <c r="D28" s="38"/>
      <c r="E28" s="37"/>
      <c r="F28" s="4" t="s">
        <v>6</v>
      </c>
    </row>
    <row r="29" spans="1:6" x14ac:dyDescent="0.2">
      <c r="A29" s="4" t="s">
        <v>48</v>
      </c>
      <c r="C29" s="37">
        <f t="shared" si="1"/>
        <v>0</v>
      </c>
      <c r="D29" s="38"/>
      <c r="E29" s="37"/>
      <c r="F29" s="4" t="s">
        <v>8</v>
      </c>
    </row>
    <row r="30" spans="1:6" x14ac:dyDescent="0.2">
      <c r="A30" s="4" t="s">
        <v>39</v>
      </c>
      <c r="C30" s="37">
        <f t="shared" si="1"/>
        <v>0</v>
      </c>
      <c r="D30" s="38"/>
      <c r="E30" s="37"/>
      <c r="F30" s="4" t="s">
        <v>6</v>
      </c>
    </row>
    <row r="31" spans="1:6" x14ac:dyDescent="0.2">
      <c r="A31" s="4" t="s">
        <v>38</v>
      </c>
      <c r="C31" s="37">
        <f t="shared" si="1"/>
        <v>0</v>
      </c>
      <c r="D31" s="38"/>
      <c r="E31" s="37"/>
      <c r="F31" s="4" t="s">
        <v>8</v>
      </c>
    </row>
    <row r="32" spans="1:6" x14ac:dyDescent="0.2">
      <c r="A32" s="4" t="s">
        <v>35</v>
      </c>
      <c r="C32" s="37">
        <f t="shared" si="1"/>
        <v>0</v>
      </c>
      <c r="D32" s="38"/>
      <c r="E32" s="37"/>
      <c r="F32" s="4" t="s">
        <v>8</v>
      </c>
    </row>
    <row r="33" spans="1:6" x14ac:dyDescent="0.2">
      <c r="A33" s="4" t="s">
        <v>36</v>
      </c>
      <c r="C33" s="37">
        <f t="shared" si="1"/>
        <v>0</v>
      </c>
      <c r="D33" s="38"/>
      <c r="E33" s="37"/>
      <c r="F33" s="4" t="s">
        <v>6</v>
      </c>
    </row>
    <row r="34" spans="1:6" ht="16" thickBot="1" x14ac:dyDescent="0.25">
      <c r="A34" s="6" t="s">
        <v>9</v>
      </c>
      <c r="B34" s="4"/>
      <c r="C34" s="40">
        <f>SUM(C27:C33)</f>
        <v>0</v>
      </c>
      <c r="D34" s="38"/>
      <c r="E34" s="40">
        <f>SUM(E27:E33)</f>
        <v>0</v>
      </c>
      <c r="F34" s="17"/>
    </row>
    <row r="35" spans="1:6" ht="8.25" customHeight="1" x14ac:dyDescent="0.2">
      <c r="A35" s="4"/>
      <c r="B35" s="4"/>
      <c r="C35" s="5"/>
      <c r="D35" s="5"/>
      <c r="E35" s="5"/>
      <c r="F35" s="17"/>
    </row>
    <row r="36" spans="1:6" x14ac:dyDescent="0.2">
      <c r="A36" s="43" t="s">
        <v>12</v>
      </c>
      <c r="B36" s="4"/>
      <c r="C36" s="17"/>
      <c r="D36" s="17"/>
      <c r="E36" s="17"/>
      <c r="F36" s="17"/>
    </row>
    <row r="37" spans="1:6" x14ac:dyDescent="0.2">
      <c r="A37" s="41" t="s">
        <v>50</v>
      </c>
      <c r="C37" s="37">
        <f t="shared" ref="C37:C42" si="2">E37*12</f>
        <v>0</v>
      </c>
      <c r="D37" s="38"/>
      <c r="E37" s="37"/>
      <c r="F37" s="4" t="s">
        <v>8</v>
      </c>
    </row>
    <row r="38" spans="1:6" x14ac:dyDescent="0.2">
      <c r="A38" s="4" t="s">
        <v>49</v>
      </c>
      <c r="C38" s="37">
        <f t="shared" si="2"/>
        <v>0</v>
      </c>
      <c r="D38" s="38"/>
      <c r="E38" s="37"/>
      <c r="F38" s="4" t="s">
        <v>8</v>
      </c>
    </row>
    <row r="39" spans="1:6" x14ac:dyDescent="0.2">
      <c r="A39" s="4" t="s">
        <v>43</v>
      </c>
      <c r="C39" s="37">
        <f t="shared" si="2"/>
        <v>0</v>
      </c>
      <c r="D39" s="38"/>
      <c r="E39" s="37"/>
      <c r="F39" s="4" t="s">
        <v>8</v>
      </c>
    </row>
    <row r="40" spans="1:6" x14ac:dyDescent="0.2">
      <c r="A40" s="4" t="s">
        <v>37</v>
      </c>
      <c r="C40" s="37">
        <f>E40*12</f>
        <v>0</v>
      </c>
      <c r="D40" s="38"/>
      <c r="E40" s="37"/>
      <c r="F40" s="4" t="s">
        <v>8</v>
      </c>
    </row>
    <row r="41" spans="1:6" x14ac:dyDescent="0.2">
      <c r="A41" s="4" t="s">
        <v>15</v>
      </c>
      <c r="C41" s="37">
        <f>E41*12</f>
        <v>0</v>
      </c>
      <c r="D41" s="38"/>
      <c r="E41" s="37"/>
      <c r="F41" s="4" t="s">
        <v>14</v>
      </c>
    </row>
    <row r="42" spans="1:6" x14ac:dyDescent="0.2">
      <c r="A42" s="4" t="s">
        <v>13</v>
      </c>
      <c r="C42" s="37">
        <f t="shared" si="2"/>
        <v>0</v>
      </c>
      <c r="D42" s="38"/>
      <c r="E42" s="37"/>
      <c r="F42" s="4" t="s">
        <v>14</v>
      </c>
    </row>
    <row r="43" spans="1:6" ht="16" thickBot="1" x14ac:dyDescent="0.25">
      <c r="A43" s="6" t="s">
        <v>16</v>
      </c>
      <c r="B43" s="4"/>
      <c r="C43" s="39">
        <f>SUM(C37:C42)</f>
        <v>0</v>
      </c>
      <c r="D43" s="38"/>
      <c r="E43" s="40">
        <f>SUM(E37:E42)</f>
        <v>0</v>
      </c>
      <c r="F43" s="4"/>
    </row>
    <row r="44" spans="1:6" ht="8.25" customHeight="1" x14ac:dyDescent="0.2">
      <c r="A44" s="4"/>
      <c r="B44" s="4"/>
      <c r="C44" s="36"/>
      <c r="D44" s="36"/>
      <c r="E44" s="36"/>
      <c r="F44" s="4"/>
    </row>
    <row r="45" spans="1:6" ht="16" thickBot="1" x14ac:dyDescent="0.25">
      <c r="A45" s="45" t="s">
        <v>17</v>
      </c>
      <c r="B45" s="44"/>
      <c r="C45" s="48">
        <f>C43+C34+C24</f>
        <v>0</v>
      </c>
      <c r="D45" s="49"/>
      <c r="E45" s="48">
        <f>E43+E34+E24</f>
        <v>0</v>
      </c>
      <c r="F45" s="4"/>
    </row>
    <row r="46" spans="1:6" ht="8.25" customHeight="1" x14ac:dyDescent="0.2">
      <c r="A46" s="4"/>
      <c r="B46" s="4"/>
      <c r="C46" s="36"/>
      <c r="D46" s="36"/>
      <c r="E46" s="36"/>
      <c r="F46" s="4"/>
    </row>
    <row r="47" spans="1:6" ht="16" thickBot="1" x14ac:dyDescent="0.25">
      <c r="A47" s="45" t="s">
        <v>18</v>
      </c>
      <c r="B47" s="44"/>
      <c r="C47" s="48">
        <f>C12-C45</f>
        <v>0</v>
      </c>
      <c r="D47" s="49">
        <f>D12-D45</f>
        <v>0</v>
      </c>
      <c r="E47" s="48">
        <f>E12-E45</f>
        <v>0</v>
      </c>
      <c r="F47" s="10"/>
    </row>
    <row r="48" spans="1:6" x14ac:dyDescent="0.2">
      <c r="A48" s="10"/>
      <c r="B48" s="10"/>
      <c r="C48" s="10"/>
      <c r="D48" s="10"/>
      <c r="E48" s="10"/>
      <c r="F48" s="4"/>
    </row>
    <row r="49" spans="1:6" ht="17" x14ac:dyDescent="0.2">
      <c r="A49" s="21" t="s">
        <v>30</v>
      </c>
      <c r="C49" s="10"/>
      <c r="D49" s="10"/>
      <c r="E49" s="10"/>
      <c r="F49" s="4"/>
    </row>
    <row r="50" spans="1:6" ht="17" x14ac:dyDescent="0.2">
      <c r="A50" s="22" t="s">
        <v>32</v>
      </c>
      <c r="C50" s="10"/>
      <c r="D50" s="10"/>
      <c r="E50" s="10"/>
      <c r="F50" s="4"/>
    </row>
    <row r="51" spans="1:6" ht="15" customHeight="1" x14ac:dyDescent="0.2">
      <c r="A51" s="22" t="s">
        <v>31</v>
      </c>
      <c r="C51" s="10"/>
      <c r="D51" s="10"/>
      <c r="E51" s="10"/>
      <c r="F51" s="4"/>
    </row>
    <row r="52" spans="1:6" x14ac:dyDescent="0.2">
      <c r="A52" s="18"/>
      <c r="B52" s="10"/>
      <c r="C52" s="10"/>
      <c r="D52" s="10"/>
      <c r="E52" s="10"/>
      <c r="F52" s="10"/>
    </row>
    <row r="53" spans="1:6" s="13" customFormat="1" x14ac:dyDescent="0.2">
      <c r="A53" s="46" t="s">
        <v>19</v>
      </c>
      <c r="B53" s="4"/>
      <c r="C53" s="47" t="s">
        <v>1</v>
      </c>
      <c r="D53" s="17"/>
      <c r="E53" s="47" t="s">
        <v>2</v>
      </c>
      <c r="F53" s="10"/>
    </row>
    <row r="54" spans="1:6" x14ac:dyDescent="0.2">
      <c r="A54" s="4" t="s">
        <v>20</v>
      </c>
      <c r="C54" s="37">
        <f>E54*12</f>
        <v>0</v>
      </c>
      <c r="D54" s="38"/>
      <c r="E54" s="37">
        <f>SUMIF(F:F,"D",E:E)</f>
        <v>0</v>
      </c>
      <c r="F54" s="4"/>
    </row>
    <row r="55" spans="1:6" x14ac:dyDescent="0.2">
      <c r="A55" s="4" t="s">
        <v>21</v>
      </c>
      <c r="C55" s="37">
        <f>E55*12</f>
        <v>0</v>
      </c>
      <c r="D55" s="38"/>
      <c r="E55" s="37">
        <f>SUMIF(F:F,"B",E:E)</f>
        <v>0</v>
      </c>
      <c r="F55" s="4"/>
    </row>
    <row r="56" spans="1:6" x14ac:dyDescent="0.2">
      <c r="A56" s="4" t="s">
        <v>12</v>
      </c>
      <c r="C56" s="37">
        <f>E56*12</f>
        <v>0</v>
      </c>
      <c r="D56" s="38"/>
      <c r="E56" s="37">
        <f>SUMIF(F:F,"R",E:E)</f>
        <v>0</v>
      </c>
      <c r="F56" s="4"/>
    </row>
    <row r="57" spans="1:6" x14ac:dyDescent="0.2">
      <c r="A57" s="4" t="s">
        <v>22</v>
      </c>
      <c r="C57" s="37">
        <f>E57*12</f>
        <v>0</v>
      </c>
      <c r="D57" s="38"/>
      <c r="E57" s="37">
        <f>SUMIF(F:F,"S",E:E)</f>
        <v>0</v>
      </c>
      <c r="F57" s="4"/>
    </row>
    <row r="58" spans="1:6" ht="16" thickBot="1" x14ac:dyDescent="0.25">
      <c r="A58" s="6" t="s">
        <v>44</v>
      </c>
      <c r="C58" s="48">
        <f>SUM(C54:C57)</f>
        <v>0</v>
      </c>
      <c r="D58" s="49">
        <f t="shared" ref="D58" si="3">SUM(D54:D57)</f>
        <v>0</v>
      </c>
      <c r="E58" s="48">
        <f>SUM(E54:E57)</f>
        <v>0</v>
      </c>
      <c r="F58" s="4"/>
    </row>
    <row r="59" spans="1:6" x14ac:dyDescent="0.2">
      <c r="A59" s="6"/>
      <c r="C59" s="10"/>
      <c r="D59" s="10"/>
      <c r="E59" s="10"/>
      <c r="F59" s="4"/>
    </row>
    <row r="60" spans="1:6" x14ac:dyDescent="0.2">
      <c r="A60" s="4"/>
      <c r="B60" s="18"/>
      <c r="C60" s="18"/>
      <c r="D60" s="19"/>
      <c r="E60" s="20"/>
      <c r="F60" s="4"/>
    </row>
    <row r="61" spans="1:6" ht="226" customHeight="1" x14ac:dyDescent="0.2">
      <c r="A61" s="53" t="s">
        <v>51</v>
      </c>
      <c r="B61" s="53"/>
      <c r="C61" s="53"/>
      <c r="D61" s="53"/>
      <c r="E61" s="53"/>
      <c r="F61" s="53"/>
    </row>
    <row r="63" spans="1:6" x14ac:dyDescent="0.2">
      <c r="A63" s="13"/>
      <c r="B63" s="13"/>
      <c r="C63" s="13"/>
      <c r="D63" s="13"/>
      <c r="E63" s="13"/>
    </row>
    <row r="68" spans="1:5" x14ac:dyDescent="0.2">
      <c r="A68" s="13"/>
      <c r="B68" s="13"/>
      <c r="C68" s="13"/>
      <c r="D68" s="13"/>
      <c r="E68" s="13"/>
    </row>
    <row r="71" spans="1:5" ht="7.5" customHeight="1" x14ac:dyDescent="0.2"/>
    <row r="73" spans="1:5" x14ac:dyDescent="0.2">
      <c r="A73" s="13"/>
      <c r="B73" s="13"/>
      <c r="C73" s="13"/>
      <c r="D73" s="13"/>
      <c r="E73" s="13"/>
    </row>
    <row r="77" spans="1:5" ht="7.5" customHeight="1" x14ac:dyDescent="0.2"/>
    <row r="78" spans="1:5" x14ac:dyDescent="0.2">
      <c r="A78" s="13"/>
      <c r="B78" s="13"/>
      <c r="C78" s="13"/>
      <c r="D78" s="13"/>
      <c r="E78" s="13"/>
    </row>
    <row r="83" spans="1:5" x14ac:dyDescent="0.2">
      <c r="A83" s="13"/>
      <c r="B83" s="13"/>
      <c r="C83" s="13"/>
      <c r="D83" s="13"/>
      <c r="E83" s="13"/>
    </row>
    <row r="88" spans="1:5" x14ac:dyDescent="0.2">
      <c r="A88" s="13"/>
      <c r="B88" s="13"/>
      <c r="C88" s="13"/>
      <c r="D88" s="13"/>
      <c r="E88" s="13"/>
    </row>
    <row r="89" spans="1:5" x14ac:dyDescent="0.2">
      <c r="A89" s="13"/>
    </row>
    <row r="90" spans="1:5" x14ac:dyDescent="0.2">
      <c r="A90" s="13"/>
    </row>
  </sheetData>
  <mergeCells count="2">
    <mergeCell ref="A1:F1"/>
    <mergeCell ref="A61:F61"/>
  </mergeCells>
  <phoneticPr fontId="7" type="noConversion"/>
  <pageMargins left="0.7" right="0.7" top="0.75" bottom="0.75" header="0.3" footer="0.3"/>
  <pageSetup paperSize="9" scale="64" fitToHeight="2"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Lernende</vt:lpstr>
      <vt:lpstr>Lernende!Druckbereich</vt:lpstr>
    </vt:vector>
  </TitlesOfParts>
  <Company>Muri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Tanja Dürst</dc:creator>
  <cp:lastModifiedBy>Leona Müller S Glarus</cp:lastModifiedBy>
  <cp:lastPrinted>2021-09-30T06:34:09Z</cp:lastPrinted>
  <dcterms:created xsi:type="dcterms:W3CDTF">2001-10-11T12:58:25Z</dcterms:created>
  <dcterms:modified xsi:type="dcterms:W3CDTF">2024-02-29T08:40:52Z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LIB_KL4">
    <vt:lpwstr>KL4</vt:lpwstr>
  </property>
  <property fmtid="{D5CDD505-2E9C-101B-9397-08002B2CF9AE}" pid="3" name="KLIB_KL4A#">
    <vt:lpwstr/>
  </property>
  <property fmtid="{D5CDD505-2E9C-101B-9397-08002B2CF9AE}" pid="4" name="KLIB_KL4B#">
    <vt:lpwstr/>
  </property>
  <property fmtid="{D5CDD505-2E9C-101B-9397-08002B2CF9AE}" pid="5" name="KLIB_KL4C#">
    <vt:lpwstr/>
  </property>
  <property fmtid="{D5CDD505-2E9C-101B-9397-08002B2CF9AE}" pid="6" name="KLIB_KL4D#">
    <vt:lpwstr/>
  </property>
  <property fmtid="{D5CDD505-2E9C-101B-9397-08002B2CF9AE}" pid="7" name="KLIB_KL4E#">
    <vt:lpwstr/>
  </property>
  <property fmtid="{D5CDD505-2E9C-101B-9397-08002B2CF9AE}" pid="8" name="KLIB_KL4F#">
    <vt:lpwstr/>
  </property>
  <property fmtid="{D5CDD505-2E9C-101B-9397-08002B2CF9AE}" pid="9" name="KLIB_KL3">
    <vt:lpwstr>KL3</vt:lpwstr>
  </property>
  <property fmtid="{D5CDD505-2E9C-101B-9397-08002B2CF9AE}" pid="10" name="KLIB_KL3A#">
    <vt:lpwstr/>
  </property>
  <property fmtid="{D5CDD505-2E9C-101B-9397-08002B2CF9AE}" pid="11" name="KLIB_KL3B#">
    <vt:lpwstr/>
  </property>
  <property fmtid="{D5CDD505-2E9C-101B-9397-08002B2CF9AE}" pid="12" name="KLIB_KL3C#">
    <vt:lpwstr/>
  </property>
  <property fmtid="{D5CDD505-2E9C-101B-9397-08002B2CF9AE}" pid="13" name="KLIB_KL3D#">
    <vt:lpwstr/>
  </property>
  <property fmtid="{D5CDD505-2E9C-101B-9397-08002B2CF9AE}" pid="14" name="KLIB_KL3E#">
    <vt:lpwstr/>
  </property>
  <property fmtid="{D5CDD505-2E9C-101B-9397-08002B2CF9AE}" pid="15" name="KLIB_KL3F#">
    <vt:lpwstr/>
  </property>
  <property fmtid="{D5CDD505-2E9C-101B-9397-08002B2CF9AE}" pid="16" name="KLIB_KL5, KL4">
    <vt:lpwstr>KL5, KL4</vt:lpwstr>
  </property>
  <property fmtid="{D5CDD505-2E9C-101B-9397-08002B2CF9AE}" pid="17" name="KLIB_KL5, KL4A#">
    <vt:lpwstr/>
  </property>
  <property fmtid="{D5CDD505-2E9C-101B-9397-08002B2CF9AE}" pid="18" name="KLIB_KL5, KL4B#">
    <vt:lpwstr/>
  </property>
  <property fmtid="{D5CDD505-2E9C-101B-9397-08002B2CF9AE}" pid="19" name="KLIB_KL5, KL4C#">
    <vt:lpwstr/>
  </property>
  <property fmtid="{D5CDD505-2E9C-101B-9397-08002B2CF9AE}" pid="20" name="KLIB_KL5, KL4D#">
    <vt:lpwstr/>
  </property>
  <property fmtid="{D5CDD505-2E9C-101B-9397-08002B2CF9AE}" pid="21" name="KLIB_KL5, KL4E#">
    <vt:lpwstr/>
  </property>
  <property fmtid="{D5CDD505-2E9C-101B-9397-08002B2CF9AE}" pid="22" name="KLIB_KL5, KL4F#">
    <vt:lpwstr/>
  </property>
  <property fmtid="{D5CDD505-2E9C-101B-9397-08002B2CF9AE}" pid="23" name="KLIB_KL5&amp;KL4">
    <vt:lpwstr>KL5&amp;KL4</vt:lpwstr>
  </property>
  <property fmtid="{D5CDD505-2E9C-101B-9397-08002B2CF9AE}" pid="24" name="KLIB_KL5&amp;KL4A#">
    <vt:lpwstr/>
  </property>
  <property fmtid="{D5CDD505-2E9C-101B-9397-08002B2CF9AE}" pid="25" name="KLIB_KL5&amp;KL4B#">
    <vt:lpwstr/>
  </property>
  <property fmtid="{D5CDD505-2E9C-101B-9397-08002B2CF9AE}" pid="26" name="KLIB_KL5&amp;KL4C#">
    <vt:lpwstr/>
  </property>
  <property fmtid="{D5CDD505-2E9C-101B-9397-08002B2CF9AE}" pid="27" name="KLIB_KL5&amp;KL4D#">
    <vt:lpwstr/>
  </property>
  <property fmtid="{D5CDD505-2E9C-101B-9397-08002B2CF9AE}" pid="28" name="KLIB_KL5&amp;KL4E#">
    <vt:lpwstr/>
  </property>
  <property fmtid="{D5CDD505-2E9C-101B-9397-08002B2CF9AE}" pid="29" name="KLIB_KL5&amp;KL4F#">
    <vt:lpwstr/>
  </property>
  <property fmtid="{D5CDD505-2E9C-101B-9397-08002B2CF9AE}" pid="30" name="KLIB_KL5">
    <vt:lpwstr>KL5</vt:lpwstr>
  </property>
  <property fmtid="{D5CDD505-2E9C-101B-9397-08002B2CF9AE}" pid="31" name="KLIB_KL5A#">
    <vt:lpwstr/>
  </property>
  <property fmtid="{D5CDD505-2E9C-101B-9397-08002B2CF9AE}" pid="32" name="KLIB_KL5B#">
    <vt:lpwstr/>
  </property>
  <property fmtid="{D5CDD505-2E9C-101B-9397-08002B2CF9AE}" pid="33" name="KLIB_KL5C#">
    <vt:lpwstr/>
  </property>
  <property fmtid="{D5CDD505-2E9C-101B-9397-08002B2CF9AE}" pid="34" name="KLIB_KL5D#">
    <vt:lpwstr/>
  </property>
  <property fmtid="{D5CDD505-2E9C-101B-9397-08002B2CF9AE}" pid="35" name="KLIB_KL5E#">
    <vt:lpwstr/>
  </property>
  <property fmtid="{D5CDD505-2E9C-101B-9397-08002B2CF9AE}" pid="36" name="KLIB_KL5F#">
    <vt:lpwstr/>
  </property>
  <property fmtid="{D5CDD505-2E9C-101B-9397-08002B2CF9AE}" pid="37" name="KLIB_KL1">
    <vt:lpwstr>KL1</vt:lpwstr>
  </property>
  <property fmtid="{D5CDD505-2E9C-101B-9397-08002B2CF9AE}" pid="38" name="KLIB_KL1A#">
    <vt:lpwstr/>
  </property>
  <property fmtid="{D5CDD505-2E9C-101B-9397-08002B2CF9AE}" pid="39" name="KLIB_KL1B#">
    <vt:lpwstr/>
  </property>
  <property fmtid="{D5CDD505-2E9C-101B-9397-08002B2CF9AE}" pid="40" name="KLIB_KL1C#">
    <vt:lpwstr/>
  </property>
  <property fmtid="{D5CDD505-2E9C-101B-9397-08002B2CF9AE}" pid="41" name="KLIB_KL1D#">
    <vt:lpwstr/>
  </property>
  <property fmtid="{D5CDD505-2E9C-101B-9397-08002B2CF9AE}" pid="42" name="KLIB_KL1E#">
    <vt:lpwstr/>
  </property>
  <property fmtid="{D5CDD505-2E9C-101B-9397-08002B2CF9AE}" pid="43" name="KLIB_KL1F#">
    <vt:lpwstr/>
  </property>
  <property fmtid="{D5CDD505-2E9C-101B-9397-08002B2CF9AE}" pid="44" name="KLIB_KL8, KL9, KL10">
    <vt:lpwstr>KL8, KL9, KL10</vt:lpwstr>
  </property>
  <property fmtid="{D5CDD505-2E9C-101B-9397-08002B2CF9AE}" pid="45" name="KLIB_KL8, KL9, KL10A#">
    <vt:lpwstr/>
  </property>
  <property fmtid="{D5CDD505-2E9C-101B-9397-08002B2CF9AE}" pid="46" name="KLIB_KL8, KL9, KL10B#">
    <vt:lpwstr/>
  </property>
  <property fmtid="{D5CDD505-2E9C-101B-9397-08002B2CF9AE}" pid="47" name="KLIB_KL8, KL9, KL10C#">
    <vt:lpwstr/>
  </property>
  <property fmtid="{D5CDD505-2E9C-101B-9397-08002B2CF9AE}" pid="48" name="KLIB_KL8, KL9, KL10D#">
    <vt:lpwstr/>
  </property>
  <property fmtid="{D5CDD505-2E9C-101B-9397-08002B2CF9AE}" pid="49" name="KLIB_KL8, KL9, KL10E#">
    <vt:lpwstr/>
  </property>
  <property fmtid="{D5CDD505-2E9C-101B-9397-08002B2CF9AE}" pid="50" name="KLIB_KL8, KL9, KL10F#">
    <vt:lpwstr/>
  </property>
  <property fmtid="{D5CDD505-2E9C-101B-9397-08002B2CF9AE}" pid="51" name="KLIB_KL8, KL9 KL10">
    <vt:lpwstr>KL8, KL9 KL10</vt:lpwstr>
  </property>
  <property fmtid="{D5CDD505-2E9C-101B-9397-08002B2CF9AE}" pid="52" name="KLIB_KL8, KL9 KL10A#">
    <vt:lpwstr/>
  </property>
  <property fmtid="{D5CDD505-2E9C-101B-9397-08002B2CF9AE}" pid="53" name="KLIB_KL8, KL9 KL10B#">
    <vt:lpwstr/>
  </property>
  <property fmtid="{D5CDD505-2E9C-101B-9397-08002B2CF9AE}" pid="54" name="KLIB_KL8, KL9 KL10C#">
    <vt:lpwstr/>
  </property>
  <property fmtid="{D5CDD505-2E9C-101B-9397-08002B2CF9AE}" pid="55" name="KLIB_KL8, KL9 KL10D#">
    <vt:lpwstr/>
  </property>
  <property fmtid="{D5CDD505-2E9C-101B-9397-08002B2CF9AE}" pid="56" name="KLIB_KL8, KL9 KL10E#">
    <vt:lpwstr/>
  </property>
  <property fmtid="{D5CDD505-2E9C-101B-9397-08002B2CF9AE}" pid="57" name="KLIB_KL8, KL9 KL10F#">
    <vt:lpwstr/>
  </property>
  <property fmtid="{D5CDD505-2E9C-101B-9397-08002B2CF9AE}" pid="58" name="KLIB_KL8">
    <vt:lpwstr>KL8</vt:lpwstr>
  </property>
  <property fmtid="{D5CDD505-2E9C-101B-9397-08002B2CF9AE}" pid="59" name="KLIB_KL8A#">
    <vt:lpwstr/>
  </property>
  <property fmtid="{D5CDD505-2E9C-101B-9397-08002B2CF9AE}" pid="60" name="KLIB_KL8B#">
    <vt:lpwstr/>
  </property>
  <property fmtid="{D5CDD505-2E9C-101B-9397-08002B2CF9AE}" pid="61" name="KLIB_KL8C#">
    <vt:lpwstr/>
  </property>
  <property fmtid="{D5CDD505-2E9C-101B-9397-08002B2CF9AE}" pid="62" name="KLIB_KL8D#">
    <vt:lpwstr/>
  </property>
  <property fmtid="{D5CDD505-2E9C-101B-9397-08002B2CF9AE}" pid="63" name="KLIB_KL8E#">
    <vt:lpwstr/>
  </property>
  <property fmtid="{D5CDD505-2E9C-101B-9397-08002B2CF9AE}" pid="64" name="KLIB_KL8F#">
    <vt:lpwstr/>
  </property>
  <property fmtid="{D5CDD505-2E9C-101B-9397-08002B2CF9AE}" pid="65" name="KLIB_KL9">
    <vt:lpwstr>KL9</vt:lpwstr>
  </property>
  <property fmtid="{D5CDD505-2E9C-101B-9397-08002B2CF9AE}" pid="66" name="KLIB_KL9A#">
    <vt:lpwstr/>
  </property>
  <property fmtid="{D5CDD505-2E9C-101B-9397-08002B2CF9AE}" pid="67" name="KLIB_KL9B#">
    <vt:lpwstr/>
  </property>
  <property fmtid="{D5CDD505-2E9C-101B-9397-08002B2CF9AE}" pid="68" name="KLIB_KL9C#">
    <vt:lpwstr/>
  </property>
  <property fmtid="{D5CDD505-2E9C-101B-9397-08002B2CF9AE}" pid="69" name="KLIB_KL9D#">
    <vt:lpwstr/>
  </property>
  <property fmtid="{D5CDD505-2E9C-101B-9397-08002B2CF9AE}" pid="70" name="KLIB_KL9E#">
    <vt:lpwstr/>
  </property>
  <property fmtid="{D5CDD505-2E9C-101B-9397-08002B2CF9AE}" pid="71" name="KLIB_KL9F#">
    <vt:lpwstr/>
  </property>
  <property fmtid="{D5CDD505-2E9C-101B-9397-08002B2CF9AE}" pid="72" name="KLIB_KL10">
    <vt:lpwstr>KL10</vt:lpwstr>
  </property>
  <property fmtid="{D5CDD505-2E9C-101B-9397-08002B2CF9AE}" pid="73" name="KLIB_KL10A#">
    <vt:lpwstr/>
  </property>
  <property fmtid="{D5CDD505-2E9C-101B-9397-08002B2CF9AE}" pid="74" name="KLIB_KL10B#">
    <vt:lpwstr/>
  </property>
  <property fmtid="{D5CDD505-2E9C-101B-9397-08002B2CF9AE}" pid="75" name="KLIB_KL10C#">
    <vt:lpwstr/>
  </property>
  <property fmtid="{D5CDD505-2E9C-101B-9397-08002B2CF9AE}" pid="76" name="KLIB_KL10D#">
    <vt:lpwstr/>
  </property>
  <property fmtid="{D5CDD505-2E9C-101B-9397-08002B2CF9AE}" pid="77" name="KLIB_KL10E#">
    <vt:lpwstr/>
  </property>
  <property fmtid="{D5CDD505-2E9C-101B-9397-08002B2CF9AE}" pid="78" name="KLIB_KL10F#">
    <vt:lpwstr/>
  </property>
  <property fmtid="{D5CDD505-2E9C-101B-9397-08002B2CF9AE}" pid="79" name="KLIB_BENUTZER_NAME">
    <vt:lpwstr>Wildisen Ursula</vt:lpwstr>
  </property>
  <property fmtid="{D5CDD505-2E9C-101B-9397-08002B2CF9AE}" pid="80" name="KLIB_BENUTZER_KURZZEICHEN">
    <vt:lpwstr>UW</vt:lpwstr>
  </property>
  <property fmtid="{D5CDD505-2E9C-101B-9397-08002B2CF9AE}" pid="81" name="KLIB_BENUTZER_VORNAME">
    <vt:lpwstr>Wildisen</vt:lpwstr>
  </property>
  <property fmtid="{D5CDD505-2E9C-101B-9397-08002B2CF9AE}" pid="82" name="KLIB_BENUTZER_NACHNAME">
    <vt:lpwstr>Ursula</vt:lpwstr>
  </property>
  <property fmtid="{D5CDD505-2E9C-101B-9397-08002B2CF9AE}" pid="83" name="KLIB_BENUTZER_ADRESSE">
    <vt:lpwstr>Langstrasse 3</vt:lpwstr>
  </property>
  <property fmtid="{D5CDD505-2E9C-101B-9397-08002B2CF9AE}" pid="84" name="KLIB_BENUTZER_PLZ">
    <vt:lpwstr>8000</vt:lpwstr>
  </property>
  <property fmtid="{D5CDD505-2E9C-101B-9397-08002B2CF9AE}" pid="85" name="KLIB_BENUTZER_ORT">
    <vt:lpwstr>Zürich</vt:lpwstr>
  </property>
  <property fmtid="{D5CDD505-2E9C-101B-9397-08002B2CF9AE}" pid="86" name="KLIB_BENUTZER_ANREDE">
    <vt:lpwstr>Frau</vt:lpwstr>
  </property>
  <property fmtid="{D5CDD505-2E9C-101B-9397-08002B2CF9AE}" pid="87" name="KLIB_BENUTZER_NameVollstaendig">
    <vt:lpwstr>W. Ursula</vt:lpwstr>
  </property>
</Properties>
</file>